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1AE3CFC6-A60B-4FDD-A36E-524F916D361F}" xr6:coauthVersionLast="45" xr6:coauthVersionMax="45" xr10:uidLastSave="{00000000-0000-0000-0000-000000000000}"/>
  <bookViews>
    <workbookView xWindow="5610" yWindow="300" windowWidth="21090" windowHeight="1398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N17" i="1" l="1"/>
  <c r="CN3" i="1" l="1"/>
  <c r="CN13" i="1"/>
  <c r="CN15" i="1"/>
  <c r="CN11" i="1"/>
  <c r="CN9" i="1"/>
  <c r="CN7" i="1"/>
  <c r="CN5" i="1"/>
  <c r="H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<sst xmlns="http://schemas.openxmlformats.org/spreadsheetml/2006/main" count="325" uniqueCount="42">
  <si>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</si>
  <si>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</si>
  <si>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</si>
  <si>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</si>
  <si>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</si>
  <si>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</si>
  <si>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</si>
  <si>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</si>
  <si>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</si>
  <si>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</si>
  <si>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</si>
  <si>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</si>
  <si>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</si>
  <si>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</si>
  <si>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</si>
  <si>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</si>
  <si>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</si>
  <si>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УП ПМ 01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</si>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</sst>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3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P79"/>
  <sheetViews>
    <sheetView tabSelected="1" topLeftCell="AZ4" workbookViewId="0">
      <selection sqref="A1:XFD1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7" width="3.7109375" customWidth="1"/>
    <col min="8" max="8" width="5.28515625" customWidth="1"/>
    <col min="9" max="10" width="3.5703125" customWidth="1"/>
    <col min="11" max="12" width="4" customWidth="1"/>
    <col min="13" max="13" width="3.5703125" customWidth="1"/>
    <col min="14" max="15" width="4.140625" customWidth="1"/>
    <col min="16" max="16" width="3.42578125" customWidth="1"/>
    <col min="17" max="17" width="3.5703125" customWidth="1"/>
    <col min="18" max="18" width="4" customWidth="1"/>
    <col min="19" max="19" width="3.7109375" customWidth="1"/>
    <col min="20" max="20" width="4" customWidth="1"/>
    <col min="21" max="21" width="4.140625" customWidth="1"/>
    <col min="22" max="22" width="4.28515625" customWidth="1"/>
    <col min="23" max="23" width="4" customWidth="1"/>
    <col min="24" max="24" width="3.85546875" customWidth="1"/>
    <col min="25" max="25" width="4" customWidth="1"/>
    <col min="26" max="26" width="3.7109375" customWidth="1"/>
    <col min="27" max="27" width="3.85546875" customWidth="1"/>
    <col min="28" max="28" width="4" customWidth="1"/>
    <col min="29" max="29" width="4.140625" customWidth="1"/>
    <col min="30" max="30" width="4" customWidth="1"/>
    <col min="31" max="31" width="3.85546875" customWidth="1"/>
    <col min="32" max="32" width="3.5703125" customWidth="1"/>
    <col min="33" max="34" width="4" customWidth="1"/>
    <col min="35" max="35" width="4.28515625" customWidth="1"/>
    <col min="36" max="36" width="4.42578125" customWidth="1"/>
    <col min="37" max="37" width="3.5703125" customWidth="1"/>
    <col min="38" max="38" width="4" customWidth="1"/>
    <col min="39" max="39" width="4.140625" customWidth="1"/>
    <col min="40" max="40" width="3.5703125" customWidth="1"/>
    <col min="41" max="41" width="4" customWidth="1"/>
    <col min="42" max="43" width="4.140625" customWidth="1"/>
    <col min="44" max="44" width="4.42578125" customWidth="1"/>
    <col min="45" max="45" width="4.140625" customWidth="1"/>
    <col min="46" max="46" width="4.42578125" customWidth="1"/>
    <col min="47" max="47" width="3.85546875" customWidth="1"/>
    <col min="48" max="49" width="4.28515625" customWidth="1"/>
    <col min="50" max="50" width="3.85546875" customWidth="1"/>
    <col min="51" max="51" width="4.28515625" customWidth="1"/>
    <col min="52" max="52" width="4" customWidth="1"/>
    <col min="53" max="53" width="4.5703125" customWidth="1"/>
    <col min="54" max="54" width="4.42578125" customWidth="1"/>
    <col min="55" max="55" width="4.28515625" customWidth="1"/>
    <col min="56" max="56" width="3.7109375" customWidth="1"/>
    <col min="57" max="57" width="4.140625" customWidth="1"/>
    <col min="58" max="58" width="3.85546875" customWidth="1"/>
    <col min="59" max="59" width="4.28515625" customWidth="1"/>
    <col min="60" max="60" width="4.140625" customWidth="1"/>
    <col min="61" max="62" width="4" customWidth="1"/>
    <col min="63" max="63" width="3.85546875" customWidth="1"/>
    <col min="64" max="64" width="4.42578125" customWidth="1"/>
    <col min="65" max="66" width="4" customWidth="1"/>
    <col min="67" max="67" width="4.42578125" customWidth="1"/>
    <col min="68" max="68" width="4.28515625" customWidth="1"/>
    <col min="69" max="70" width="4.42578125" customWidth="1"/>
    <col min="71" max="71" width="4" customWidth="1"/>
    <col min="72" max="72" width="3.5703125" customWidth="1"/>
    <col min="73" max="73" width="4" customWidth="1"/>
    <col min="74" max="74" width="3.5703125" customWidth="1"/>
    <col min="75" max="75" width="4" customWidth="1"/>
    <col min="76" max="76" width="4.28515625" customWidth="1"/>
    <col min="77" max="77" width="4.140625" customWidth="1"/>
    <col min="78" max="78" width="4" customWidth="1"/>
    <col min="79" max="79" width="3.7109375" customWidth="1"/>
    <col min="80" max="80" width="4" customWidth="1"/>
    <col min="81" max="82" width="4.140625" customWidth="1"/>
    <col min="83" max="83" width="3.85546875" style="9" customWidth="1"/>
    <col min="84" max="84" width="4" customWidth="1"/>
    <col min="85" max="85" width="4.28515625" customWidth="1"/>
    <col min="86" max="86" width="4.7109375" customWidth="1"/>
    <col min="87" max="87" width="5.5703125" customWidth="1"/>
    <col min="88" max="88" width="3.7109375" customWidth="1"/>
    <col min="89" max="89" width="4.5703125" customWidth="1"/>
    <col min="90" max="91" width="4.42578125" customWidth="1"/>
  </cols>
  <sheetData>
    <row r="1" spans="1:94" ht="85.5" customHeight="1" x14ac:dyDescent="0.25">
      <c r="A1" s="1"/>
      <c r="B1" s="1">
        <v>45908</v>
      </c>
      <c r="C1" s="1">
        <v>45909</v>
      </c>
      <c r="D1" s="1">
        <v>45910</v>
      </c>
      <c r="E1" s="1">
        <v>45911</v>
      </c>
      <c r="F1" s="1">
        <v>45912</v>
      </c>
      <c r="G1" s="1">
        <v>45913</v>
      </c>
      <c r="H1" s="1">
        <v>989</v>
      </c>
      <c r="I1" s="1">
        <v>45916</v>
      </c>
      <c r="J1" s="1">
        <v>45917</v>
      </c>
      <c r="K1" s="1">
        <v>45918</v>
      </c>
      <c r="L1" s="1">
        <v>45919</v>
      </c>
      <c r="M1" s="1">
        <v>45920</v>
      </c>
      <c r="N1" s="1">
        <v>45922</v>
      </c>
      <c r="O1" s="1">
        <v>45923</v>
      </c>
      <c r="P1" s="1">
        <v>45924</v>
      </c>
      <c r="Q1" s="1">
        <v>45925</v>
      </c>
      <c r="R1" s="1">
        <v>45926</v>
      </c>
      <c r="S1" s="1">
        <v>45927</v>
      </c>
      <c r="T1" s="1">
        <v>45929</v>
      </c>
      <c r="U1" s="1">
        <v>45930</v>
      </c>
      <c r="V1" s="1">
        <v>45931</v>
      </c>
      <c r="W1" s="1">
        <v>45932</v>
      </c>
      <c r="X1" s="1">
        <v>45933</v>
      </c>
      <c r="Y1" s="1">
        <v>45934</v>
      </c>
      <c r="Z1" s="1">
        <v>45936</v>
      </c>
      <c r="AA1" s="1">
        <v>45937</v>
      </c>
      <c r="AB1" s="1">
        <v>45938</v>
      </c>
      <c r="AC1" s="1">
        <v>45939</v>
      </c>
      <c r="AD1" s="1">
        <v>45940</v>
      </c>
      <c r="AE1" s="1">
        <v>45941</v>
      </c>
      <c r="AF1" s="1">
        <v>45943</v>
      </c>
      <c r="AG1" s="1">
        <v>45944</v>
      </c>
      <c r="AH1" s="1">
        <v>45945</v>
      </c>
      <c r="AI1" s="1">
        <v>45946</v>
      </c>
      <c r="AJ1" s="1">
        <v>45947</v>
      </c>
      <c r="AK1" s="1">
        <v>45948</v>
      </c>
      <c r="AL1" s="1">
        <v>45950</v>
      </c>
      <c r="AM1" s="1">
        <v>45951</v>
      </c>
      <c r="AN1" s="1">
        <v>45952</v>
      </c>
      <c r="AO1" s="1">
        <v>45953</v>
      </c>
      <c r="AP1" s="1">
        <v>45954</v>
      </c>
      <c r="AQ1" s="1">
        <v>45955</v>
      </c>
      <c r="AR1" s="1">
        <v>45957</v>
      </c>
      <c r="AS1" s="1">
        <v>45958</v>
      </c>
      <c r="AT1" s="1">
        <v>45959</v>
      </c>
      <c r="AU1" s="1">
        <v>45960</v>
      </c>
      <c r="AV1" s="1">
        <v>45961</v>
      </c>
      <c r="AW1" s="1">
        <v>45962</v>
      </c>
      <c r="AX1" s="1">
        <v>45964</v>
      </c>
      <c r="AY1" s="1">
        <v>45965</v>
      </c>
      <c r="AZ1" s="1">
        <v>45966</v>
      </c>
      <c r="BA1" s="1">
        <v>45967</v>
      </c>
      <c r="BB1" s="1">
        <v>45968</v>
      </c>
      <c r="BC1" s="1">
        <v>45969</v>
      </c>
      <c r="BD1" s="1">
        <v>45971</v>
      </c>
      <c r="BE1" s="1">
        <v>45972</v>
      </c>
      <c r="BF1" s="1">
        <v>45973</v>
      </c>
      <c r="BG1" s="1">
        <v>45974</v>
      </c>
      <c r="BH1" s="1">
        <v>45975</v>
      </c>
      <c r="BI1" s="1">
        <v>45976</v>
      </c>
      <c r="BJ1" s="1">
        <v>45978</v>
      </c>
      <c r="BK1" s="1">
        <v>45979</v>
      </c>
      <c r="BL1" s="1">
        <v>45980</v>
      </c>
      <c r="BM1" s="1">
        <v>45981</v>
      </c>
      <c r="BN1" s="1">
        <v>45982</v>
      </c>
      <c r="BO1" s="1">
        <v>45983</v>
      </c>
      <c r="BP1" s="1">
        <v>45985</v>
      </c>
      <c r="BQ1" s="1">
        <v>45986</v>
      </c>
      <c r="BR1" s="1">
        <v>45987</v>
      </c>
      <c r="BS1" s="1">
        <v>45988</v>
      </c>
      <c r="BT1" s="1">
        <v>45989</v>
      </c>
      <c r="BU1" s="1">
        <v>45990</v>
      </c>
      <c r="BV1" s="1">
        <v>45992</v>
      </c>
      <c r="BW1" s="1">
        <v>45993</v>
      </c>
      <c r="BX1" s="1">
        <v>45994</v>
      </c>
      <c r="BY1" s="1">
        <v>45995</v>
      </c>
      <c r="BZ1" s="1">
        <v>45996</v>
      </c>
      <c r="CA1" s="1">
        <v>45997</v>
      </c>
      <c r="CB1" s="1">
        <v>45999</v>
      </c>
      <c r="CC1" s="1">
        <v>46000</v>
      </c>
      <c r="CD1" s="1">
        <v>46001</v>
      </c>
      <c r="CE1" s="11">
        <v>46002</v>
      </c>
      <c r="CF1" s="5">
        <v>46003</v>
      </c>
      <c r="CG1" s="5">
        <v>46004</v>
      </c>
      <c r="CH1" s="5">
        <v>46006</v>
      </c>
      <c r="CI1" s="5">
        <v>46007</v>
      </c>
      <c r="CJ1" s="5">
        <v>46008</v>
      </c>
      <c r="CK1" s="5">
        <v>46009</v>
      </c>
      <c r="CL1" s="5">
        <v>46010</v>
      </c>
      <c r="CM1" s="5">
        <v>46011</v>
      </c>
      <c r="CP1" t="s">
        <v>41</v>
      </c>
    </row>
    <row r="2" spans="1:94" ht="49.5" customHeight="1" x14ac:dyDescent="0.25">
      <c r="A2" s="8" t="s">
        <v>0</v>
      </c>
      <c r="B2" s="7"/>
      <c r="C2" s="7"/>
      <c r="D2" s="7"/>
      <c r="E2" s="7"/>
      <c r="F2" s="6"/>
      <c r="G2" s="6"/>
      <c r="H2" s="6"/>
      <c r="I2" s="7" t="s">
        <v>3</v>
      </c>
      <c r="J2" s="7"/>
      <c r="K2" s="7" t="s">
        <v>3</v>
      </c>
      <c r="L2" s="7" t="s">
        <v>3</v>
      </c>
      <c r="M2" s="6"/>
      <c r="N2" s="6"/>
      <c r="O2" s="7" t="s">
        <v>3</v>
      </c>
      <c r="P2" s="6"/>
      <c r="Q2" s="6"/>
      <c r="R2" s="6"/>
      <c r="S2" s="6"/>
      <c r="T2" s="6"/>
      <c r="U2" s="7" t="s">
        <v>3</v>
      </c>
      <c r="V2" s="6"/>
      <c r="W2" s="6"/>
      <c r="X2" s="7" t="s">
        <v>3</v>
      </c>
      <c r="Y2" s="6"/>
      <c r="Z2" s="7" t="s">
        <v>3</v>
      </c>
      <c r="AA2" s="7" t="s">
        <v>3</v>
      </c>
      <c r="AB2" s="6"/>
      <c r="AC2" s="6"/>
      <c r="AD2" s="6"/>
      <c r="AE2" s="6"/>
      <c r="AF2" s="6"/>
      <c r="AG2" s="7" t="s">
        <v>3</v>
      </c>
      <c r="AH2" s="6"/>
      <c r="AI2" s="6"/>
      <c r="AJ2" s="7" t="s">
        <v>3</v>
      </c>
      <c r="AK2" s="6"/>
      <c r="AL2" s="6"/>
      <c r="AM2" s="7" t="s">
        <v>3</v>
      </c>
      <c r="AN2" s="6"/>
      <c r="AO2" s="6"/>
      <c r="AP2" s="6"/>
      <c r="AQ2" s="6"/>
      <c r="AR2" s="6"/>
      <c r="AS2" s="7" t="s">
        <v>3</v>
      </c>
      <c r="AT2" s="6"/>
      <c r="AU2" s="6"/>
      <c r="AV2" s="7" t="s">
        <v>3</v>
      </c>
      <c r="AW2" s="6"/>
      <c r="AX2" s="6"/>
      <c r="AY2" s="6"/>
      <c r="AZ2" s="6"/>
      <c r="BA2" s="6"/>
      <c r="BB2" s="6"/>
      <c r="BC2" s="6"/>
      <c r="BD2" s="7" t="s">
        <v>3</v>
      </c>
      <c r="BE2" s="7" t="s">
        <v>3</v>
      </c>
      <c r="BF2" s="7" t="s">
        <v>3</v>
      </c>
      <c r="BG2" s="7" t="s">
        <v>3</v>
      </c>
      <c r="BH2" s="6"/>
      <c r="BI2" s="6"/>
      <c r="BJ2" s="7" t="s">
        <v>3</v>
      </c>
      <c r="BK2" s="7" t="s">
        <v>3</v>
      </c>
      <c r="BL2" s="6"/>
      <c r="BM2" s="6"/>
      <c r="BN2" s="6"/>
      <c r="BO2" s="6"/>
      <c r="BP2" s="6"/>
      <c r="BQ2" s="7" t="s">
        <v>3</v>
      </c>
      <c r="BR2" s="6"/>
      <c r="BS2" s="6"/>
      <c r="BT2" s="7" t="s">
        <v>3</v>
      </c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</row>
    <row r="3" spans="1:94" x14ac:dyDescent="0.25">
      <c r="I3">
        <v>1</v>
      </c>
      <c r="K3">
        <v>1</v>
      </c>
      <c r="L3">
        <v>1</v>
      </c>
      <c r="O3">
        <v>1</v>
      </c>
      <c r="U3">
        <v>1</v>
      </c>
      <c r="X3">
        <v>1</v>
      </c>
      <c r="Z3">
        <v>1</v>
      </c>
      <c r="AA3">
        <v>1</v>
      </c>
      <c r="AG3">
        <v>1</v>
      </c>
      <c r="AJ3">
        <v>1</v>
      </c>
      <c r="AM3">
        <v>1</v>
      </c>
      <c r="AS3">
        <v>1</v>
      </c>
      <c r="AV3">
        <v>1</v>
      </c>
      <c r="BD3">
        <v>1</v>
      </c>
      <c r="BE3">
        <v>1</v>
      </c>
      <c r="BF3">
        <v>1</v>
      </c>
      <c r="BG3">
        <v>1</v>
      </c>
      <c r="BJ3">
        <v>1</v>
      </c>
      <c r="BK3">
        <v>1</v>
      </c>
      <c r="BQ3">
        <v>1</v>
      </c>
      <c r="BT3">
        <v>1</v>
      </c>
      <c r="CN3">
        <f>SUM(A3:CM3)</f>
        <v>21</v>
      </c>
      <c r="CO3">
        <v>42</v>
      </c>
      <c r="CP3" s="12">
        <v>86</v>
      </c>
    </row>
    <row r="4" spans="1:94" s="6" customFormat="1" ht="36" customHeight="1" x14ac:dyDescent="0.25">
      <c r="A4" s="8" t="s">
        <v>4</v>
      </c>
      <c r="B4" s="7" t="s">
        <v>5</v>
      </c>
      <c r="C4" s="7" t="s">
        <v>5</v>
      </c>
      <c r="D4" s="7"/>
      <c r="E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N4" s="7" t="s">
        <v>5</v>
      </c>
      <c r="O4" s="7" t="s">
        <v>5</v>
      </c>
      <c r="T4" s="7" t="s">
        <v>5</v>
      </c>
      <c r="U4" s="7" t="s">
        <v>5</v>
      </c>
      <c r="Z4" s="7" t="s">
        <v>5</v>
      </c>
      <c r="AA4" s="7" t="s">
        <v>5</v>
      </c>
      <c r="AF4" s="7" t="s">
        <v>5</v>
      </c>
      <c r="AG4" s="7" t="s">
        <v>5</v>
      </c>
      <c r="AL4" s="7" t="s">
        <v>5</v>
      </c>
      <c r="AM4" s="7" t="s">
        <v>5</v>
      </c>
      <c r="AR4" s="7" t="s">
        <v>5</v>
      </c>
      <c r="AS4" s="7" t="s">
        <v>5</v>
      </c>
      <c r="AX4" s="7" t="s">
        <v>5</v>
      </c>
      <c r="BD4" s="7" t="s">
        <v>5</v>
      </c>
      <c r="BE4" s="7" t="s">
        <v>5</v>
      </c>
      <c r="BJ4" s="7" t="s">
        <v>5</v>
      </c>
      <c r="BK4" s="7" t="s">
        <v>5</v>
      </c>
      <c r="BP4" s="7" t="s">
        <v>5</v>
      </c>
      <c r="BQ4" s="7" t="s">
        <v>5</v>
      </c>
      <c r="BV4" s="7" t="s">
        <v>5</v>
      </c>
      <c r="BW4" s="7" t="s">
        <v>5</v>
      </c>
      <c r="CC4" s="7" t="s">
        <v>5</v>
      </c>
      <c r="CH4" s="7" t="s">
        <v>5</v>
      </c>
      <c r="CI4" s="7" t="s">
        <v>5</v>
      </c>
    </row>
    <row r="5" spans="1:94" ht="15" customHeight="1" x14ac:dyDescent="0.25">
      <c r="A5" s="2"/>
      <c r="B5" s="4">
        <v>1</v>
      </c>
      <c r="C5" s="4">
        <v>1</v>
      </c>
      <c r="D5" s="4"/>
      <c r="E5" s="4">
        <v>1</v>
      </c>
      <c r="F5" s="4"/>
      <c r="G5" s="4">
        <v>1</v>
      </c>
      <c r="H5" s="4">
        <v>2</v>
      </c>
      <c r="I5" s="4">
        <v>2</v>
      </c>
      <c r="J5" s="4">
        <v>1</v>
      </c>
      <c r="K5" s="4">
        <v>1</v>
      </c>
      <c r="L5" s="4"/>
      <c r="M5" s="4"/>
      <c r="N5" s="4">
        <v>1</v>
      </c>
      <c r="O5" s="4">
        <v>1</v>
      </c>
      <c r="P5" s="4"/>
      <c r="Q5" s="4"/>
      <c r="R5" s="4"/>
      <c r="S5" s="4"/>
      <c r="T5" s="4">
        <v>1</v>
      </c>
      <c r="U5" s="4">
        <v>1</v>
      </c>
      <c r="V5" s="4"/>
      <c r="W5" s="4"/>
      <c r="X5" s="4"/>
      <c r="Y5" s="4"/>
      <c r="Z5" s="4">
        <v>1</v>
      </c>
      <c r="AA5" s="4">
        <v>1</v>
      </c>
      <c r="AB5" s="4"/>
      <c r="AC5" s="4"/>
      <c r="AD5" s="4"/>
      <c r="AE5" s="4"/>
      <c r="AF5" s="4">
        <v>1</v>
      </c>
      <c r="AG5" s="4">
        <v>1</v>
      </c>
      <c r="AH5" s="4"/>
      <c r="AI5" s="4"/>
      <c r="AJ5" s="4"/>
      <c r="AK5" s="4"/>
      <c r="AL5" s="4">
        <v>1</v>
      </c>
      <c r="AM5" s="4">
        <v>1</v>
      </c>
      <c r="AN5" s="4"/>
      <c r="AO5" s="4"/>
      <c r="AP5" s="4"/>
      <c r="AQ5" s="4"/>
      <c r="AR5" s="4">
        <v>1</v>
      </c>
      <c r="AS5" s="4">
        <v>1</v>
      </c>
      <c r="AT5" s="4"/>
      <c r="AU5" s="4"/>
      <c r="AV5" s="4"/>
      <c r="AW5" s="4"/>
      <c r="AX5" s="4">
        <v>1</v>
      </c>
      <c r="AY5" s="4"/>
      <c r="AZ5" s="4"/>
      <c r="BA5" s="4"/>
      <c r="BB5" s="4"/>
      <c r="BC5" s="4"/>
      <c r="BD5" s="4">
        <v>1</v>
      </c>
      <c r="BE5" s="4">
        <v>1</v>
      </c>
      <c r="BF5" s="4"/>
      <c r="BG5" s="4"/>
      <c r="BH5" s="4"/>
      <c r="BI5" s="4"/>
      <c r="BJ5" s="4">
        <v>1</v>
      </c>
      <c r="BK5" s="4">
        <v>1</v>
      </c>
      <c r="BL5" s="4"/>
      <c r="BM5" s="4"/>
      <c r="BN5" s="4"/>
      <c r="BO5" s="4"/>
      <c r="BP5" s="4">
        <v>1</v>
      </c>
      <c r="BQ5" s="4">
        <v>1</v>
      </c>
      <c r="BR5" s="4"/>
      <c r="BS5" s="4"/>
      <c r="BT5" s="4"/>
      <c r="BU5" s="4"/>
      <c r="BV5" s="4">
        <v>1</v>
      </c>
      <c r="BW5" s="4">
        <v>1</v>
      </c>
      <c r="BX5" s="4"/>
      <c r="BY5" s="4"/>
      <c r="BZ5" s="4"/>
      <c r="CA5" s="4"/>
      <c r="CB5" s="4"/>
      <c r="CC5" s="4">
        <v>1</v>
      </c>
      <c r="CD5" s="4"/>
      <c r="CE5" s="10"/>
      <c r="CF5" s="4"/>
      <c r="CG5" s="4"/>
      <c r="CH5" s="4">
        <v>1</v>
      </c>
      <c r="CI5" s="4">
        <v>1</v>
      </c>
      <c r="CJ5" s="4"/>
      <c r="CK5" s="4"/>
      <c r="CL5" s="4"/>
      <c r="CM5" s="4"/>
      <c r="CN5">
        <f>SUM(B5:CL5)</f>
        <v>34</v>
      </c>
      <c r="CO5" s="13">
        <v>68</v>
      </c>
      <c r="CP5" s="13">
        <v>68</v>
      </c>
    </row>
    <row r="6" spans="1:94" s="6" customFormat="1" ht="35.25" customHeight="1" x14ac:dyDescent="0.25">
      <c r="A6" s="8" t="s">
        <v>7</v>
      </c>
      <c r="B6" s="7" t="s">
        <v>5</v>
      </c>
      <c r="C6" s="7" t="s">
        <v>5</v>
      </c>
      <c r="D6" s="7"/>
      <c r="E6" s="7" t="s">
        <v>5</v>
      </c>
      <c r="G6" s="7" t="s">
        <v>5</v>
      </c>
      <c r="H6" s="7" t="s">
        <v>5</v>
      </c>
      <c r="I6" s="7" t="s">
        <v>5</v>
      </c>
      <c r="J6" s="7" t="s">
        <v>5</v>
      </c>
      <c r="K6" s="7" t="s">
        <v>5</v>
      </c>
      <c r="L6" s="7" t="s">
        <v>5</v>
      </c>
      <c r="O6" s="7" t="s">
        <v>5</v>
      </c>
      <c r="T6" s="7" t="s">
        <v>5</v>
      </c>
      <c r="U6" s="7" t="s">
        <v>5</v>
      </c>
      <c r="Z6" s="7" t="s">
        <v>5</v>
      </c>
      <c r="AA6" s="7" t="s">
        <v>5</v>
      </c>
      <c r="AF6" s="7" t="s">
        <v>5</v>
      </c>
      <c r="AG6" s="7" t="s">
        <v>5</v>
      </c>
      <c r="AL6" s="7" t="s">
        <v>5</v>
      </c>
      <c r="AM6" s="7" t="s">
        <v>5</v>
      </c>
      <c r="AR6" s="7" t="s">
        <v>5</v>
      </c>
      <c r="AS6" s="7" t="s">
        <v>5</v>
      </c>
      <c r="AX6" s="7" t="s">
        <v>5</v>
      </c>
      <c r="BD6" s="7" t="s">
        <v>5</v>
      </c>
      <c r="BE6" s="7" t="s">
        <v>5</v>
      </c>
      <c r="BJ6" s="7" t="s">
        <v>5</v>
      </c>
      <c r="BK6" s="7" t="s">
        <v>5</v>
      </c>
      <c r="BP6" s="7" t="s">
        <v>5</v>
      </c>
      <c r="BQ6" s="7" t="s">
        <v>5</v>
      </c>
      <c r="BV6" s="7" t="s">
        <v>5</v>
      </c>
      <c r="BW6" s="7" t="s">
        <v>5</v>
      </c>
      <c r="CB6" s="7" t="s">
        <v>5</v>
      </c>
      <c r="CC6" s="7" t="s">
        <v>5</v>
      </c>
      <c r="CH6" s="7" t="s">
        <v>5</v>
      </c>
      <c r="CI6" s="7" t="s">
        <v>5</v>
      </c>
    </row>
    <row r="7" spans="1:94" ht="16.5" customHeight="1" x14ac:dyDescent="0.25">
      <c r="A7" s="2"/>
      <c r="B7" s="4">
        <v>1</v>
      </c>
      <c r="C7" s="4">
        <v>1</v>
      </c>
      <c r="D7" s="4"/>
      <c r="E7" s="4">
        <v>1</v>
      </c>
      <c r="F7" s="4"/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1</v>
      </c>
      <c r="M7" s="4"/>
      <c r="N7" s="4"/>
      <c r="O7" s="4">
        <v>1</v>
      </c>
      <c r="P7" s="4"/>
      <c r="Q7" s="4"/>
      <c r="R7" s="4"/>
      <c r="S7" s="4"/>
      <c r="T7" s="4">
        <v>1</v>
      </c>
      <c r="U7" s="4">
        <v>1</v>
      </c>
      <c r="V7" s="4"/>
      <c r="W7" s="4"/>
      <c r="X7" s="4"/>
      <c r="Y7" s="4"/>
      <c r="Z7" s="4">
        <v>1</v>
      </c>
      <c r="AA7" s="4">
        <v>1</v>
      </c>
      <c r="AB7" s="4"/>
      <c r="AC7" s="4"/>
      <c r="AD7" s="4"/>
      <c r="AE7" s="4"/>
      <c r="AF7" s="4">
        <v>1</v>
      </c>
      <c r="AG7" s="4">
        <v>1</v>
      </c>
      <c r="AH7" s="4"/>
      <c r="AI7" s="4"/>
      <c r="AJ7" s="4"/>
      <c r="AK7" s="4"/>
      <c r="AL7" s="4">
        <v>1</v>
      </c>
      <c r="AM7" s="4">
        <v>1</v>
      </c>
      <c r="AN7" s="4"/>
      <c r="AO7" s="4"/>
      <c r="AP7" s="4"/>
      <c r="AQ7" s="4"/>
      <c r="AR7" s="4">
        <v>1</v>
      </c>
      <c r="AS7" s="4">
        <v>1</v>
      </c>
      <c r="AT7" s="4"/>
      <c r="AU7" s="4"/>
      <c r="AV7" s="4"/>
      <c r="AW7" s="4"/>
      <c r="AX7" s="4">
        <v>1</v>
      </c>
      <c r="AY7" s="4"/>
      <c r="AZ7" s="4"/>
      <c r="BA7" s="4"/>
      <c r="BB7" s="4"/>
      <c r="BC7" s="4"/>
      <c r="BD7" s="4">
        <v>1</v>
      </c>
      <c r="BE7" s="4">
        <v>1</v>
      </c>
      <c r="BF7" s="4"/>
      <c r="BG7" s="4"/>
      <c r="BH7" s="4"/>
      <c r="BI7" s="4"/>
      <c r="BJ7" s="4">
        <v>1</v>
      </c>
      <c r="BK7" s="4">
        <v>1</v>
      </c>
      <c r="BL7" s="4"/>
      <c r="BM7" s="4"/>
      <c r="BN7" s="4"/>
      <c r="BO7" s="4"/>
      <c r="BP7" s="4">
        <v>1</v>
      </c>
      <c r="BQ7" s="4">
        <v>1</v>
      </c>
      <c r="BR7" s="4"/>
      <c r="BS7" s="4"/>
      <c r="BT7" s="4"/>
      <c r="BU7" s="4"/>
      <c r="BV7" s="4">
        <v>1</v>
      </c>
      <c r="BW7" s="4">
        <v>1</v>
      </c>
      <c r="BX7" s="4"/>
      <c r="BY7" s="4"/>
      <c r="BZ7" s="4"/>
      <c r="CA7" s="4"/>
      <c r="CB7" s="4">
        <v>1</v>
      </c>
      <c r="CC7" s="4">
        <v>1</v>
      </c>
      <c r="CD7" s="4"/>
      <c r="CE7" s="10"/>
      <c r="CF7" s="4"/>
      <c r="CG7" s="4"/>
      <c r="CH7" s="4">
        <v>1</v>
      </c>
      <c r="CI7" s="4">
        <v>1</v>
      </c>
      <c r="CJ7" s="4"/>
      <c r="CK7" s="4"/>
      <c r="CL7" s="4"/>
      <c r="CM7" s="4"/>
      <c r="CN7">
        <f>SUM(B7:CL7)</f>
        <v>34</v>
      </c>
      <c r="CO7" s="13">
        <v>68</v>
      </c>
      <c r="CP7" s="13">
        <v>68</v>
      </c>
    </row>
    <row r="8" spans="1:94" s="6" customFormat="1" ht="42.75" customHeight="1" x14ac:dyDescent="0.25">
      <c r="A8" s="8" t="s">
        <v>8</v>
      </c>
      <c r="F8" s="7" t="s">
        <v>2</v>
      </c>
      <c r="G8" s="7" t="s">
        <v>2</v>
      </c>
      <c r="I8" s="7" t="s">
        <v>2</v>
      </c>
      <c r="J8" s="7" t="s">
        <v>2</v>
      </c>
      <c r="K8" s="7"/>
      <c r="L8" s="7" t="s">
        <v>2</v>
      </c>
      <c r="M8" s="7" t="s">
        <v>2</v>
      </c>
      <c r="O8" s="7" t="s">
        <v>2</v>
      </c>
      <c r="Q8" s="7" t="s">
        <v>2</v>
      </c>
      <c r="T8" s="7" t="s">
        <v>2</v>
      </c>
      <c r="W8" s="7" t="s">
        <v>2</v>
      </c>
      <c r="Y8" s="7" t="s">
        <v>2</v>
      </c>
      <c r="Z8" s="7" t="s">
        <v>2</v>
      </c>
      <c r="AC8" s="7" t="s">
        <v>2</v>
      </c>
      <c r="AF8" s="7" t="s">
        <v>2</v>
      </c>
      <c r="AI8" s="7" t="s">
        <v>2</v>
      </c>
      <c r="AL8" s="7" t="s">
        <v>2</v>
      </c>
      <c r="AO8" s="7" t="s">
        <v>2</v>
      </c>
      <c r="AQ8" s="7" t="s">
        <v>2</v>
      </c>
      <c r="AR8" s="7" t="s">
        <v>2</v>
      </c>
      <c r="AU8" s="7" t="s">
        <v>2</v>
      </c>
      <c r="BA8" s="7" t="s">
        <v>2</v>
      </c>
      <c r="BC8" s="7" t="s">
        <v>2</v>
      </c>
      <c r="BD8" s="7" t="s">
        <v>2</v>
      </c>
      <c r="BG8" s="7" t="s">
        <v>2</v>
      </c>
      <c r="BI8" s="7" t="s">
        <v>2</v>
      </c>
      <c r="BJ8" s="7" t="s">
        <v>2</v>
      </c>
      <c r="BM8" s="7" t="s">
        <v>2</v>
      </c>
      <c r="BO8" s="7" t="s">
        <v>2</v>
      </c>
      <c r="BP8" s="7" t="s">
        <v>2</v>
      </c>
      <c r="BS8" s="7" t="s">
        <v>2</v>
      </c>
      <c r="BV8" s="7" t="s">
        <v>2</v>
      </c>
      <c r="BW8" s="7"/>
      <c r="BY8" s="7" t="s">
        <v>2</v>
      </c>
      <c r="CA8" s="7"/>
      <c r="CB8" s="7" t="s">
        <v>2</v>
      </c>
      <c r="CC8" s="7"/>
      <c r="CD8" s="7"/>
      <c r="CE8" s="7" t="s">
        <v>17</v>
      </c>
      <c r="CF8" s="7"/>
      <c r="CG8" s="7"/>
      <c r="CH8" s="7" t="s">
        <v>2</v>
      </c>
      <c r="CI8" s="7"/>
      <c r="CJ8" s="7"/>
      <c r="CK8" s="7" t="s">
        <v>2</v>
      </c>
      <c r="CL8" s="7"/>
      <c r="CM8" s="7"/>
      <c r="CN8" s="7"/>
    </row>
    <row r="9" spans="1:94" ht="17.25" customHeight="1" x14ac:dyDescent="0.25">
      <c r="F9">
        <v>2</v>
      </c>
      <c r="G9">
        <v>1</v>
      </c>
      <c r="I9">
        <v>1</v>
      </c>
      <c r="J9">
        <v>1</v>
      </c>
      <c r="L9">
        <v>1</v>
      </c>
      <c r="M9">
        <v>2</v>
      </c>
      <c r="O9">
        <v>2</v>
      </c>
      <c r="Q9">
        <v>4</v>
      </c>
      <c r="T9">
        <v>1</v>
      </c>
      <c r="W9">
        <v>4</v>
      </c>
      <c r="Y9">
        <v>1</v>
      </c>
      <c r="Z9">
        <v>1</v>
      </c>
      <c r="AC9">
        <v>4</v>
      </c>
      <c r="AF9">
        <v>1</v>
      </c>
      <c r="AI9">
        <v>4</v>
      </c>
      <c r="AL9">
        <v>1</v>
      </c>
      <c r="AO9">
        <v>4</v>
      </c>
      <c r="AQ9">
        <v>1</v>
      </c>
      <c r="AR9">
        <v>1</v>
      </c>
      <c r="AU9">
        <v>4</v>
      </c>
      <c r="BA9">
        <v>4</v>
      </c>
      <c r="BC9">
        <v>1</v>
      </c>
      <c r="BD9">
        <v>1</v>
      </c>
      <c r="BG9">
        <v>4</v>
      </c>
      <c r="BI9">
        <v>1</v>
      </c>
      <c r="BJ9">
        <v>1</v>
      </c>
      <c r="BM9">
        <v>4</v>
      </c>
      <c r="BO9">
        <v>1</v>
      </c>
      <c r="BP9">
        <v>1</v>
      </c>
      <c r="BS9">
        <v>4</v>
      </c>
      <c r="BV9">
        <v>1</v>
      </c>
      <c r="BY9">
        <v>4</v>
      </c>
      <c r="CB9">
        <v>1</v>
      </c>
      <c r="CE9" s="9">
        <v>4</v>
      </c>
      <c r="CH9" s="3">
        <v>1</v>
      </c>
      <c r="CK9">
        <v>4</v>
      </c>
      <c r="CN9">
        <f>SUM(A9:CL9)</f>
        <v>78</v>
      </c>
      <c r="CO9" s="13">
        <v>156</v>
      </c>
      <c r="CP9" s="13">
        <v>156</v>
      </c>
    </row>
    <row r="10" spans="1:94" ht="48" customHeight="1" x14ac:dyDescent="0.25">
      <c r="A10" s="8" t="s">
        <v>8</v>
      </c>
      <c r="B10" s="6"/>
      <c r="C10" s="6"/>
      <c r="D10" s="6"/>
      <c r="E10" s="6"/>
      <c r="F10" s="6"/>
      <c r="G10" s="6"/>
      <c r="H10" s="6"/>
      <c r="I10" s="6"/>
      <c r="J10" s="6"/>
      <c r="K10" s="7"/>
      <c r="L10" s="6"/>
      <c r="M10" s="7"/>
      <c r="N10" s="6"/>
      <c r="O10" s="6"/>
      <c r="P10" s="6"/>
      <c r="Q10" s="7"/>
      <c r="R10" s="6"/>
      <c r="S10" s="6"/>
      <c r="T10" s="7"/>
      <c r="U10" s="6"/>
      <c r="V10" s="6"/>
      <c r="W10" s="7"/>
      <c r="X10" s="6"/>
      <c r="Y10" s="7" t="s">
        <v>10</v>
      </c>
      <c r="Z10" s="7" t="s">
        <v>10</v>
      </c>
      <c r="AA10" s="7" t="s">
        <v>10</v>
      </c>
      <c r="AB10" s="6"/>
      <c r="AC10" s="7"/>
      <c r="AD10" s="6"/>
      <c r="AE10" s="6"/>
      <c r="AF10" s="7"/>
      <c r="AG10" s="7" t="s">
        <v>10</v>
      </c>
      <c r="AH10" s="7" t="s">
        <v>10</v>
      </c>
      <c r="AI10" s="7"/>
      <c r="AJ10" s="7"/>
      <c r="AK10" s="6"/>
      <c r="AL10" s="7"/>
      <c r="AM10" s="6"/>
      <c r="AN10" s="6"/>
      <c r="AO10" s="7"/>
      <c r="AP10" s="6"/>
      <c r="AQ10" s="7" t="s">
        <v>10</v>
      </c>
      <c r="AR10" s="7"/>
      <c r="AS10" s="7" t="s">
        <v>10</v>
      </c>
      <c r="AT10" s="7" t="s">
        <v>10</v>
      </c>
      <c r="AU10" s="7"/>
      <c r="AV10" s="6"/>
      <c r="AW10" s="7" t="s">
        <v>10</v>
      </c>
      <c r="AX10" s="6"/>
      <c r="AY10" s="6"/>
      <c r="AZ10" s="6"/>
      <c r="BA10" s="7"/>
      <c r="BB10" s="6"/>
      <c r="BC10" s="7"/>
      <c r="BD10" s="7"/>
      <c r="BE10" s="7" t="s">
        <v>10</v>
      </c>
      <c r="BF10" s="6"/>
      <c r="BG10" s="7"/>
      <c r="BH10" s="6"/>
      <c r="BI10" s="7"/>
      <c r="BJ10" s="7" t="s">
        <v>10</v>
      </c>
      <c r="BK10" s="7" t="s">
        <v>10</v>
      </c>
      <c r="BL10" s="7" t="s">
        <v>10</v>
      </c>
      <c r="BM10" s="7"/>
      <c r="BN10" s="6"/>
      <c r="BO10" s="7"/>
      <c r="BP10" s="7"/>
      <c r="BQ10" s="7" t="s">
        <v>10</v>
      </c>
      <c r="BR10" s="6"/>
      <c r="BS10" s="7"/>
      <c r="BT10" s="6"/>
      <c r="BU10" s="6"/>
      <c r="BV10" s="7" t="s">
        <v>10</v>
      </c>
      <c r="BW10" s="7" t="s">
        <v>10</v>
      </c>
      <c r="BX10" s="6"/>
      <c r="BY10" s="7"/>
      <c r="BZ10" s="6"/>
      <c r="CA10" s="7" t="s">
        <v>10</v>
      </c>
      <c r="CB10" s="7" t="s">
        <v>10</v>
      </c>
      <c r="CC10" s="7" t="s">
        <v>10</v>
      </c>
      <c r="CD10" s="7" t="s">
        <v>10</v>
      </c>
      <c r="CE10" s="7"/>
      <c r="CF10" s="7" t="s">
        <v>10</v>
      </c>
      <c r="CG10" s="7" t="s">
        <v>10</v>
      </c>
      <c r="CH10" s="7" t="s">
        <v>10</v>
      </c>
      <c r="CI10" s="7" t="s">
        <v>10</v>
      </c>
      <c r="CJ10" s="7" t="s">
        <v>10</v>
      </c>
      <c r="CK10" s="7"/>
      <c r="CL10" s="7" t="s">
        <v>10</v>
      </c>
      <c r="CM10" s="7" t="s">
        <v>10</v>
      </c>
      <c r="CN10" s="7"/>
    </row>
    <row r="11" spans="1:94" ht="16.5" customHeight="1" x14ac:dyDescent="0.25">
      <c r="Y11">
        <v>1</v>
      </c>
      <c r="Z11">
        <v>1</v>
      </c>
      <c r="AA11">
        <v>2</v>
      </c>
      <c r="AG11">
        <v>2</v>
      </c>
      <c r="AH11">
        <v>1</v>
      </c>
      <c r="AQ11">
        <v>1</v>
      </c>
      <c r="AS11">
        <v>1</v>
      </c>
      <c r="AT11">
        <v>1</v>
      </c>
      <c r="AW11">
        <v>2</v>
      </c>
      <c r="BE11">
        <v>1</v>
      </c>
      <c r="BJ11">
        <v>1</v>
      </c>
      <c r="BK11">
        <v>1</v>
      </c>
      <c r="BL11">
        <v>1</v>
      </c>
      <c r="BQ11">
        <v>1</v>
      </c>
      <c r="BV11">
        <v>1</v>
      </c>
      <c r="BW11">
        <v>2</v>
      </c>
      <c r="CA11">
        <v>2</v>
      </c>
      <c r="CB11" s="4">
        <v>1</v>
      </c>
      <c r="CC11">
        <v>2</v>
      </c>
      <c r="CD11">
        <v>1</v>
      </c>
      <c r="CF11">
        <v>2</v>
      </c>
      <c r="CG11">
        <v>1</v>
      </c>
      <c r="CH11" s="4">
        <v>2</v>
      </c>
      <c r="CI11">
        <v>2</v>
      </c>
      <c r="CJ11">
        <v>1</v>
      </c>
      <c r="CL11">
        <v>1</v>
      </c>
      <c r="CM11">
        <v>1</v>
      </c>
      <c r="CN11">
        <f>SUM(A11:CM11)</f>
        <v>36</v>
      </c>
      <c r="CO11" s="13">
        <v>72</v>
      </c>
      <c r="CP11" s="13">
        <v>72</v>
      </c>
    </row>
    <row r="12" spans="1:94" ht="45.75" customHeight="1" x14ac:dyDescent="0.25">
      <c r="A12" s="8" t="s">
        <v>11</v>
      </c>
      <c r="B12" s="6"/>
      <c r="C12" s="6"/>
      <c r="D12" s="6"/>
      <c r="E12" s="6"/>
      <c r="F12" s="7" t="s">
        <v>2</v>
      </c>
      <c r="G12" s="6"/>
      <c r="H12" s="6"/>
      <c r="I12" s="6"/>
      <c r="J12" s="6"/>
      <c r="K12" s="6"/>
      <c r="L12" s="7" t="s">
        <v>2</v>
      </c>
      <c r="M12" s="7" t="s">
        <v>2</v>
      </c>
      <c r="N12" s="7" t="s">
        <v>2</v>
      </c>
      <c r="O12" s="7" t="s">
        <v>2</v>
      </c>
      <c r="P12" s="6"/>
      <c r="Q12" s="6"/>
      <c r="R12" s="7" t="s">
        <v>2</v>
      </c>
      <c r="S12" s="7" t="s">
        <v>2</v>
      </c>
      <c r="T12" s="7" t="s">
        <v>2</v>
      </c>
      <c r="U12" s="7" t="s">
        <v>2</v>
      </c>
      <c r="V12" s="7" t="s">
        <v>2</v>
      </c>
      <c r="W12" s="7" t="s">
        <v>2</v>
      </c>
      <c r="X12" s="7" t="s">
        <v>2</v>
      </c>
      <c r="Y12" s="7" t="s">
        <v>2</v>
      </c>
      <c r="Z12" s="7" t="s">
        <v>2</v>
      </c>
      <c r="AA12" s="7" t="s">
        <v>2</v>
      </c>
      <c r="AB12" s="6"/>
      <c r="AC12" s="6"/>
      <c r="AD12" s="7" t="s">
        <v>2</v>
      </c>
      <c r="AE12" s="6"/>
      <c r="AF12" s="7" t="s">
        <v>2</v>
      </c>
      <c r="AG12" s="6"/>
      <c r="AH12" s="6"/>
      <c r="AI12" s="6"/>
      <c r="AJ12" s="7" t="s">
        <v>2</v>
      </c>
      <c r="AK12" s="7" t="s">
        <v>2</v>
      </c>
      <c r="AL12" s="6"/>
      <c r="AM12" s="6"/>
      <c r="AN12" s="6"/>
      <c r="AO12" s="6"/>
      <c r="AP12" s="7" t="s">
        <v>2</v>
      </c>
      <c r="AQ12" s="7" t="s">
        <v>2</v>
      </c>
      <c r="AR12" s="6"/>
      <c r="AS12" s="6"/>
      <c r="AT12" s="6"/>
      <c r="AU12" s="6"/>
      <c r="AV12" s="7" t="s">
        <v>2</v>
      </c>
      <c r="AW12" s="6"/>
      <c r="AX12" s="6"/>
      <c r="AY12" s="6"/>
      <c r="AZ12" s="6"/>
      <c r="BA12" s="6"/>
      <c r="BB12" s="7" t="s">
        <v>2</v>
      </c>
      <c r="BC12" s="7" t="s">
        <v>2</v>
      </c>
      <c r="BD12" s="6"/>
      <c r="BE12" s="6"/>
      <c r="BF12" s="6"/>
      <c r="BG12" s="6"/>
      <c r="BH12" s="7" t="s">
        <v>2</v>
      </c>
      <c r="BI12" s="7" t="s">
        <v>2</v>
      </c>
      <c r="BJ12" s="6"/>
      <c r="BK12" s="6"/>
      <c r="BL12" s="6"/>
      <c r="BM12" s="6"/>
      <c r="BN12" s="7" t="s">
        <v>2</v>
      </c>
      <c r="BO12" s="7" t="s">
        <v>2</v>
      </c>
      <c r="BP12" s="6"/>
      <c r="BQ12" s="6"/>
      <c r="BR12" s="6"/>
      <c r="BS12" s="6"/>
      <c r="BT12" s="7" t="s">
        <v>2</v>
      </c>
      <c r="BU12" s="7" t="s">
        <v>2</v>
      </c>
      <c r="BV12" s="6"/>
      <c r="BW12" s="7"/>
      <c r="BX12" s="7"/>
      <c r="BY12" s="6"/>
      <c r="BZ12" s="6"/>
      <c r="CA12" s="7"/>
      <c r="CB12" s="7"/>
      <c r="CC12" s="7"/>
      <c r="CD12" s="7"/>
      <c r="CE12" s="7"/>
      <c r="CF12" s="7" t="s">
        <v>2</v>
      </c>
      <c r="CG12" s="7" t="s">
        <v>2</v>
      </c>
      <c r="CH12" s="7"/>
      <c r="CI12" s="7"/>
      <c r="CJ12" s="7"/>
      <c r="CK12" s="7"/>
      <c r="CL12" s="7" t="s">
        <v>2</v>
      </c>
      <c r="CM12" s="7"/>
      <c r="CN12" s="6"/>
    </row>
    <row r="13" spans="1:94" ht="18" customHeight="1" x14ac:dyDescent="0.25">
      <c r="F13">
        <v>4</v>
      </c>
      <c r="L13">
        <v>4</v>
      </c>
      <c r="M13">
        <v>2</v>
      </c>
      <c r="N13">
        <v>1</v>
      </c>
      <c r="O13">
        <v>1</v>
      </c>
      <c r="R13">
        <v>4</v>
      </c>
      <c r="S13">
        <v>1</v>
      </c>
      <c r="T13">
        <v>1</v>
      </c>
      <c r="U13">
        <v>1</v>
      </c>
      <c r="V13">
        <v>1</v>
      </c>
      <c r="W13">
        <v>1</v>
      </c>
      <c r="X13">
        <v>4</v>
      </c>
      <c r="Y13">
        <v>1</v>
      </c>
      <c r="Z13">
        <v>2</v>
      </c>
      <c r="AA13">
        <v>1</v>
      </c>
      <c r="AD13">
        <v>4</v>
      </c>
      <c r="AF13">
        <v>1</v>
      </c>
      <c r="AJ13">
        <v>4</v>
      </c>
      <c r="AK13">
        <v>1</v>
      </c>
      <c r="AP13">
        <v>4</v>
      </c>
      <c r="AQ13">
        <v>1</v>
      </c>
      <c r="AV13">
        <v>4</v>
      </c>
      <c r="BB13">
        <v>4</v>
      </c>
      <c r="BC13">
        <v>1</v>
      </c>
      <c r="BH13">
        <v>4</v>
      </c>
      <c r="BI13">
        <v>1</v>
      </c>
      <c r="BN13">
        <v>4</v>
      </c>
      <c r="BO13">
        <v>1</v>
      </c>
      <c r="BT13">
        <v>4</v>
      </c>
      <c r="BU13">
        <v>2</v>
      </c>
      <c r="CF13">
        <v>4</v>
      </c>
      <c r="CG13" s="10">
        <v>1</v>
      </c>
      <c r="CL13">
        <v>4</v>
      </c>
      <c r="CN13">
        <f>SUM(A13:CM13)</f>
        <v>78</v>
      </c>
      <c r="CO13" s="13">
        <v>156</v>
      </c>
      <c r="CP13" s="13">
        <v>156</v>
      </c>
    </row>
    <row r="14" spans="1:94" s="6" customFormat="1" ht="49.5" customHeight="1" x14ac:dyDescent="0.25">
      <c r="A14" s="8" t="s">
        <v>11</v>
      </c>
      <c r="D14" s="7" t="s">
        <v>10</v>
      </c>
      <c r="F14" s="7"/>
      <c r="G14" s="7" t="s">
        <v>10</v>
      </c>
      <c r="L14" s="7"/>
      <c r="M14" s="7"/>
      <c r="N14" s="7"/>
      <c r="R14" s="7"/>
      <c r="S14" s="7"/>
      <c r="X14" s="7"/>
      <c r="Y14" s="7"/>
      <c r="AD14" s="7"/>
      <c r="AF14" s="7"/>
      <c r="AG14" s="7" t="s">
        <v>10</v>
      </c>
      <c r="AH14" s="7" t="s">
        <v>10</v>
      </c>
      <c r="AJ14" s="7"/>
      <c r="AK14" s="7"/>
      <c r="AL14" s="7" t="s">
        <v>10</v>
      </c>
      <c r="AP14" s="7"/>
      <c r="AQ14" s="7" t="s">
        <v>10</v>
      </c>
      <c r="AS14" s="7" t="s">
        <v>10</v>
      </c>
      <c r="AT14" s="7" t="s">
        <v>10</v>
      </c>
      <c r="AU14" s="7" t="s">
        <v>10</v>
      </c>
      <c r="AV14" s="7"/>
      <c r="BB14" s="7"/>
      <c r="BC14" s="7"/>
      <c r="BD14" s="7" t="s">
        <v>10</v>
      </c>
      <c r="BE14" s="7" t="s">
        <v>10</v>
      </c>
      <c r="BH14" s="7"/>
      <c r="BI14" s="7"/>
      <c r="BK14" s="7" t="s">
        <v>10</v>
      </c>
      <c r="BL14" s="7" t="s">
        <v>10</v>
      </c>
      <c r="BN14" s="7"/>
      <c r="BO14" s="7"/>
      <c r="BQ14" s="7" t="s">
        <v>10</v>
      </c>
      <c r="BT14" s="7"/>
      <c r="BU14" s="7"/>
      <c r="BW14" s="7" t="s">
        <v>10</v>
      </c>
      <c r="BX14" s="7" t="s">
        <v>10</v>
      </c>
      <c r="CA14" s="7" t="s">
        <v>10</v>
      </c>
      <c r="CB14" s="7" t="s">
        <v>10</v>
      </c>
      <c r="CC14" s="7" t="s">
        <v>10</v>
      </c>
      <c r="CD14" s="7" t="s">
        <v>10</v>
      </c>
      <c r="CE14" s="7" t="s">
        <v>10</v>
      </c>
      <c r="CF14" s="7"/>
      <c r="CG14" s="7" t="s">
        <v>10</v>
      </c>
      <c r="CH14" s="7" t="s">
        <v>10</v>
      </c>
      <c r="CI14" s="7" t="s">
        <v>10</v>
      </c>
      <c r="CJ14" s="7" t="s">
        <v>10</v>
      </c>
      <c r="CK14" s="7" t="s">
        <v>10</v>
      </c>
      <c r="CL14" s="7"/>
      <c r="CM14" s="7" t="s">
        <v>10</v>
      </c>
    </row>
    <row r="15" spans="1:94" ht="21.75" customHeight="1" x14ac:dyDescent="0.25">
      <c r="D15">
        <v>1</v>
      </c>
      <c r="G15">
        <v>2</v>
      </c>
      <c r="AG15">
        <v>1</v>
      </c>
      <c r="AH15">
        <v>1</v>
      </c>
      <c r="AL15">
        <v>1</v>
      </c>
      <c r="AQ15">
        <v>1</v>
      </c>
      <c r="AS15">
        <v>1</v>
      </c>
      <c r="AT15">
        <v>1</v>
      </c>
      <c r="AU15">
        <v>1</v>
      </c>
      <c r="BD15">
        <v>1</v>
      </c>
      <c r="BE15">
        <v>1</v>
      </c>
      <c r="BK15">
        <v>1</v>
      </c>
      <c r="BL15">
        <v>1</v>
      </c>
      <c r="BQ15">
        <v>1</v>
      </c>
      <c r="BW15">
        <v>2</v>
      </c>
      <c r="BX15">
        <v>3</v>
      </c>
      <c r="CA15">
        <v>1</v>
      </c>
      <c r="CB15">
        <v>1</v>
      </c>
      <c r="CC15">
        <v>2</v>
      </c>
      <c r="CD15">
        <v>2</v>
      </c>
      <c r="CE15" s="9">
        <v>2</v>
      </c>
      <c r="CG15" s="10">
        <v>1</v>
      </c>
      <c r="CH15">
        <v>2</v>
      </c>
      <c r="CI15">
        <v>2</v>
      </c>
      <c r="CJ15">
        <v>1</v>
      </c>
      <c r="CK15">
        <v>1</v>
      </c>
      <c r="CM15">
        <v>1</v>
      </c>
      <c r="CN15">
        <f>SUM(A15:CM15)</f>
        <v>36</v>
      </c>
      <c r="CO15" s="13">
        <v>72</v>
      </c>
      <c r="CP15" s="13">
        <v>72</v>
      </c>
    </row>
    <row r="16" spans="1:94" ht="45.75" customHeight="1" x14ac:dyDescent="0.25">
      <c r="A16" s="8" t="s">
        <v>12</v>
      </c>
      <c r="B16" s="6"/>
      <c r="C16" s="6"/>
      <c r="D16" s="6"/>
      <c r="E16" s="7" t="s">
        <v>2</v>
      </c>
      <c r="F16" s="7" t="s">
        <v>2</v>
      </c>
      <c r="G16" s="6"/>
      <c r="H16" s="7" t="s">
        <v>2</v>
      </c>
      <c r="I16" s="6"/>
      <c r="J16" s="7" t="s">
        <v>2</v>
      </c>
      <c r="K16" s="6"/>
      <c r="L16" s="7" t="s">
        <v>2</v>
      </c>
      <c r="M16" s="6"/>
      <c r="N16" s="6"/>
      <c r="O16" s="7" t="s">
        <v>2</v>
      </c>
      <c r="P16" s="7" t="s">
        <v>2</v>
      </c>
      <c r="Q16" s="7" t="s">
        <v>2</v>
      </c>
      <c r="R16" s="7" t="s">
        <v>2</v>
      </c>
      <c r="S16" s="6"/>
      <c r="T16" s="7" t="s">
        <v>2</v>
      </c>
      <c r="U16" s="6"/>
      <c r="V16" s="7" t="s">
        <v>2</v>
      </c>
      <c r="W16" s="6"/>
      <c r="X16" s="6"/>
      <c r="Y16" s="6"/>
      <c r="Z16" s="6"/>
      <c r="AA16" s="6"/>
      <c r="AB16" s="7" t="s">
        <v>2</v>
      </c>
      <c r="AC16" s="7" t="s">
        <v>2</v>
      </c>
      <c r="AD16" s="6"/>
      <c r="AE16" s="6"/>
      <c r="AF16" s="6"/>
      <c r="AG16" s="6"/>
      <c r="AH16" s="7" t="s">
        <v>2</v>
      </c>
      <c r="AI16" s="6"/>
      <c r="AJ16" s="6"/>
      <c r="AK16" s="6"/>
      <c r="AL16" s="6"/>
      <c r="AM16" s="6"/>
      <c r="AN16" s="7" t="s">
        <v>2</v>
      </c>
      <c r="AO16" s="7" t="s">
        <v>2</v>
      </c>
      <c r="AP16" s="6"/>
      <c r="AQ16" s="6"/>
      <c r="AR16" s="6"/>
      <c r="AS16" s="6"/>
      <c r="AT16" s="7" t="s">
        <v>2</v>
      </c>
      <c r="AU16" s="6"/>
      <c r="AV16" s="6"/>
      <c r="AW16" s="6"/>
      <c r="AX16" s="6"/>
      <c r="AY16" s="6"/>
      <c r="AZ16" s="7" t="s">
        <v>2</v>
      </c>
      <c r="BA16" s="6"/>
      <c r="BB16" s="6"/>
      <c r="BC16" s="6"/>
      <c r="BD16" s="6"/>
      <c r="BE16" s="6"/>
      <c r="BF16" s="7" t="s">
        <v>2</v>
      </c>
      <c r="BG16" s="6"/>
      <c r="BH16" s="6"/>
      <c r="BI16" s="6"/>
      <c r="BJ16" s="6"/>
      <c r="BK16" s="6"/>
      <c r="BL16" s="7" t="s">
        <v>2</v>
      </c>
      <c r="BM16" s="7" t="s">
        <v>2</v>
      </c>
      <c r="BN16" s="7" t="s">
        <v>2</v>
      </c>
      <c r="BO16" s="6"/>
      <c r="BP16" s="6"/>
      <c r="BQ16" s="6"/>
      <c r="BR16" s="7" t="s">
        <v>2</v>
      </c>
      <c r="BS16" s="6"/>
      <c r="BT16" s="6"/>
      <c r="BU16" s="6"/>
      <c r="BV16" s="6"/>
      <c r="BW16" s="6"/>
      <c r="BX16" s="7" t="s">
        <v>2</v>
      </c>
      <c r="BY16" s="7" t="s">
        <v>2</v>
      </c>
      <c r="BZ16" s="6"/>
      <c r="CA16" s="6"/>
      <c r="CB16" s="6"/>
      <c r="CC16" s="7" t="s">
        <v>2</v>
      </c>
      <c r="CD16" s="7" t="s">
        <v>2</v>
      </c>
      <c r="CE16" s="6"/>
      <c r="CF16" s="6"/>
      <c r="CG16" s="6"/>
      <c r="CH16" s="6"/>
      <c r="CI16" s="6"/>
      <c r="CJ16" s="7" t="s">
        <v>2</v>
      </c>
      <c r="CK16" s="7" t="s">
        <v>2</v>
      </c>
      <c r="CL16" s="6"/>
      <c r="CM16" s="6"/>
      <c r="CN16" s="6"/>
    </row>
    <row r="17" spans="1:94" ht="17.25" customHeight="1" x14ac:dyDescent="0.25">
      <c r="E17">
        <v>1</v>
      </c>
      <c r="F17">
        <v>1</v>
      </c>
      <c r="H17">
        <v>1</v>
      </c>
      <c r="J17">
        <v>4</v>
      </c>
      <c r="L17">
        <v>2</v>
      </c>
      <c r="O17">
        <v>1</v>
      </c>
      <c r="P17">
        <v>4</v>
      </c>
      <c r="Q17">
        <v>2</v>
      </c>
      <c r="R17">
        <v>2</v>
      </c>
      <c r="T17">
        <v>1</v>
      </c>
      <c r="V17">
        <v>4</v>
      </c>
      <c r="AB17">
        <v>4</v>
      </c>
      <c r="AC17">
        <v>1</v>
      </c>
      <c r="AH17">
        <v>4</v>
      </c>
      <c r="AN17">
        <v>4</v>
      </c>
      <c r="AO17">
        <v>1</v>
      </c>
      <c r="AT17">
        <v>4</v>
      </c>
      <c r="AZ17">
        <v>4</v>
      </c>
      <c r="BF17">
        <v>1</v>
      </c>
      <c r="BL17">
        <v>4</v>
      </c>
      <c r="BM17">
        <v>1</v>
      </c>
      <c r="BN17">
        <v>1</v>
      </c>
      <c r="BR17">
        <v>4</v>
      </c>
      <c r="BX17">
        <v>4</v>
      </c>
      <c r="BY17">
        <v>2</v>
      </c>
      <c r="CC17">
        <v>1</v>
      </c>
      <c r="CD17">
        <v>4</v>
      </c>
      <c r="CJ17">
        <v>4</v>
      </c>
      <c r="CK17">
        <v>1</v>
      </c>
      <c r="CN17">
        <f>SUM(A17:CM17)</f>
        <v>72</v>
      </c>
      <c r="CO17" s="13">
        <v>144</v>
      </c>
      <c r="CP17" s="13">
        <v>144</v>
      </c>
    </row>
    <row r="28" spans="1:94" x14ac:dyDescent="0.25">
      <c r="A28" t="s">
        <v>0</v>
      </c>
    </row>
    <row r="29" spans="1:94" x14ac:dyDescent="0.25">
      <c r="A29" s="4" t="s">
        <v>1</v>
      </c>
      <c r="B29">
        <f>(B3+C3+E3)*2</f>
        <v>0</v>
      </c>
      <c r="R29" s="4"/>
    </row>
    <row r="30" spans="1:94" x14ac:dyDescent="0.25">
      <c r="A30" s="4" t="s">
        <v>2</v>
      </c>
      <c r="B30">
        <f>(D3+J3)*2</f>
        <v>0</v>
      </c>
      <c r="R30" s="4" t="s">
        <v>3</v>
      </c>
    </row>
    <row r="31" spans="1:94" x14ac:dyDescent="0.25">
      <c r="A31" s="4" t="s">
        <v>3</v>
      </c>
      <c r="B31">
        <f>(I3+K3+L3+O3+U3+X3+Z3+AA3+AG3+AJ3+AM3+AS3+AV3+BD3+BE3+BF3+BG3+BJ3+BK3+BQ3+BT3)*2</f>
        <v>42</v>
      </c>
      <c r="R31" s="4" t="s">
        <v>2</v>
      </c>
    </row>
    <row r="32" spans="1:94" x14ac:dyDescent="0.25">
      <c r="R32" s="4" t="s">
        <v>1</v>
      </c>
    </row>
    <row r="33" spans="1:18" x14ac:dyDescent="0.25">
      <c r="A33" t="s">
        <v>4</v>
      </c>
      <c r="R33" s="4" t="s">
        <v>14</v>
      </c>
    </row>
    <row r="34" spans="1:18" x14ac:dyDescent="0.25">
      <c r="A34" s="4" t="s">
        <v>5</v>
      </c>
      <c r="B34">
        <f>(B5+C5+E5+G5+H5+I5+N5+O5+T5+U5+Z5+AA5+AF5+AG5+AL5+AM5+AR5+AS5+AX5+BD5+BE5+BJ5+BK5+BP5+BQ5+BV5+BW5+CC5)*2</f>
        <v>60</v>
      </c>
    </row>
    <row r="35" spans="1:18" x14ac:dyDescent="0.25">
      <c r="A35" s="4" t="s">
        <v>6</v>
      </c>
      <c r="B35">
        <f>(D5+J5)*2</f>
        <v>2</v>
      </c>
    </row>
    <row r="37" spans="1:18" x14ac:dyDescent="0.25">
      <c r="A37" t="s">
        <v>7</v>
      </c>
    </row>
    <row r="38" spans="1:18" x14ac:dyDescent="0.25">
      <c r="A38" s="4" t="s">
        <v>5</v>
      </c>
      <c r="B38">
        <f>(B7+C7+E7+G7+H7+I7+O7+T7+U7+Z7+AA7+AF7+AG7+AL7+AM7+AR7+AS7+AX7+BD7+BE7+BJ7+BK7+BP7+BQ7+BV7+BW7+CB7+CC7)*2</f>
        <v>58</v>
      </c>
    </row>
    <row r="39" spans="1:18" x14ac:dyDescent="0.25">
      <c r="A39" s="4" t="s">
        <v>6</v>
      </c>
      <c r="B39">
        <f>(D7+J7)*2</f>
        <v>2</v>
      </c>
    </row>
    <row r="41" spans="1:18" x14ac:dyDescent="0.25">
      <c r="A41" t="s">
        <v>8</v>
      </c>
    </row>
    <row r="42" spans="1:18" x14ac:dyDescent="0.25">
      <c r="A42" s="4" t="s">
        <v>9</v>
      </c>
      <c r="B42">
        <f>K9*2</f>
        <v>0</v>
      </c>
    </row>
    <row r="43" spans="1:18" x14ac:dyDescent="0.25">
      <c r="A43" s="4" t="s">
        <v>2</v>
      </c>
      <c r="B43">
        <v>130</v>
      </c>
    </row>
    <row r="44" spans="1:18" x14ac:dyDescent="0.25">
      <c r="A44" s="4" t="s">
        <v>10</v>
      </c>
      <c r="B44">
        <f>(BW9+CA9+CC9+CD9+1)*2</f>
        <v>2</v>
      </c>
    </row>
    <row r="46" spans="1:18" x14ac:dyDescent="0.25">
      <c r="A46" t="s">
        <v>11</v>
      </c>
    </row>
    <row r="47" spans="1:18" x14ac:dyDescent="0.25">
      <c r="A47" s="4" t="s">
        <v>2</v>
      </c>
      <c r="B47">
        <f>(F15+L15+M15+N15+R15+S15+X15+Y15+AD15+AF15+AJ15+AK15+AP15+AQ15+AV15+BB15+BC15+BH15+BI15+BN15+BO15+BT15+BU15)*2</f>
        <v>2</v>
      </c>
    </row>
    <row r="48" spans="1:18" x14ac:dyDescent="0.25">
      <c r="A48" s="4" t="s">
        <v>10</v>
      </c>
      <c r="B48">
        <f>(BW15+BX15+CA15+CB15+CC15+CD15)*2</f>
        <v>22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(H17+J17+P17+V17+AB17+AC17+AH17+AN17+AO17+AT17+AZ17+BF17+BL17+BM17+BN17+BR17+BX17+BY17+CC17+CD17)*2</f>
        <v>114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39" x14ac:dyDescent="0.25">
      <c r="B65" t="s">
        <v>19</v>
      </c>
      <c r="D65" t="s">
        <v>20</v>
      </c>
      <c r="F65" t="s">
        <v>22</v>
      </c>
      <c r="H65" t="s">
        <v>21</v>
      </c>
    </row>
    <row r="66" spans="1:39" x14ac:dyDescent="0.25">
      <c r="A66" t="s">
        <v>18</v>
      </c>
      <c r="B66">
        <v>0</v>
      </c>
      <c r="D66">
        <v>78</v>
      </c>
      <c r="F66">
        <v>6</v>
      </c>
      <c r="H66">
        <v>84</v>
      </c>
      <c r="J66" t="s">
        <v>5</v>
      </c>
      <c r="L66" t="s">
        <v>39</v>
      </c>
    </row>
    <row r="67" spans="1:39" x14ac:dyDescent="0.25">
      <c r="A67" t="s">
        <v>4</v>
      </c>
      <c r="B67">
        <v>68</v>
      </c>
      <c r="D67">
        <v>0</v>
      </c>
      <c r="F67">
        <v>0</v>
      </c>
      <c r="H67">
        <v>68</v>
      </c>
      <c r="J67" t="s">
        <v>5</v>
      </c>
      <c r="L67" t="s">
        <v>39</v>
      </c>
    </row>
    <row r="68" spans="1:39" x14ac:dyDescent="0.25">
      <c r="A68" t="s">
        <v>7</v>
      </c>
      <c r="B68">
        <v>68</v>
      </c>
      <c r="D68">
        <v>0</v>
      </c>
      <c r="F68">
        <v>0</v>
      </c>
      <c r="H68">
        <v>68</v>
      </c>
      <c r="J68" t="s">
        <v>5</v>
      </c>
      <c r="L68" t="s">
        <v>39</v>
      </c>
    </row>
    <row r="69" spans="1:39" x14ac:dyDescent="0.25">
      <c r="A69" t="s">
        <v>8</v>
      </c>
      <c r="B69">
        <v>72</v>
      </c>
      <c r="D69">
        <v>0</v>
      </c>
      <c r="F69">
        <v>6</v>
      </c>
      <c r="H69">
        <v>78</v>
      </c>
      <c r="J69" t="s">
        <v>23</v>
      </c>
      <c r="L69" t="s">
        <v>38</v>
      </c>
    </row>
    <row r="70" spans="1:39" x14ac:dyDescent="0.25">
      <c r="A70" t="s">
        <v>11</v>
      </c>
      <c r="B70">
        <v>72</v>
      </c>
      <c r="D70">
        <v>0</v>
      </c>
      <c r="F70">
        <v>6</v>
      </c>
      <c r="H70">
        <v>78</v>
      </c>
      <c r="J70" t="s">
        <v>23</v>
      </c>
      <c r="L70" t="s">
        <v>38</v>
      </c>
    </row>
    <row r="71" spans="1:39" x14ac:dyDescent="0.25">
      <c r="A71" t="s">
        <v>4</v>
      </c>
      <c r="B71">
        <v>0</v>
      </c>
      <c r="D71">
        <v>144</v>
      </c>
      <c r="F71">
        <v>6</v>
      </c>
      <c r="H71">
        <v>150</v>
      </c>
      <c r="J71" t="s">
        <v>24</v>
      </c>
      <c r="L71" s="6" t="s">
        <v>37</v>
      </c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39" x14ac:dyDescent="0.25">
      <c r="A72" t="s">
        <v>7</v>
      </c>
      <c r="B72">
        <v>0</v>
      </c>
      <c r="D72">
        <v>144</v>
      </c>
      <c r="F72">
        <v>6</v>
      </c>
      <c r="H72">
        <v>150</v>
      </c>
      <c r="J72" t="s">
        <v>24</v>
      </c>
      <c r="L72" s="6" t="s">
        <v>37</v>
      </c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39" x14ac:dyDescent="0.25">
      <c r="A73" t="s">
        <v>12</v>
      </c>
      <c r="B73">
        <v>0</v>
      </c>
      <c r="D73">
        <v>128</v>
      </c>
      <c r="F73">
        <v>6</v>
      </c>
      <c r="H73">
        <v>134</v>
      </c>
      <c r="J73" t="s">
        <v>25</v>
      </c>
      <c r="L73" s="6" t="s">
        <v>40</v>
      </c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39" x14ac:dyDescent="0.25">
      <c r="A74" t="s">
        <v>12</v>
      </c>
      <c r="B74">
        <v>144</v>
      </c>
      <c r="D74">
        <v>0</v>
      </c>
      <c r="F74">
        <v>0</v>
      </c>
      <c r="H74">
        <v>144</v>
      </c>
      <c r="J74" t="s">
        <v>26</v>
      </c>
      <c r="L74" t="s">
        <v>29</v>
      </c>
      <c r="T74" s="6" t="s">
        <v>30</v>
      </c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</row>
    <row r="75" spans="1:39" x14ac:dyDescent="0.25">
      <c r="A75" t="s">
        <v>11</v>
      </c>
      <c r="B75">
        <v>156</v>
      </c>
      <c r="D75">
        <v>0</v>
      </c>
      <c r="F75">
        <v>0</v>
      </c>
      <c r="H75">
        <v>156</v>
      </c>
      <c r="J75" t="s">
        <v>26</v>
      </c>
      <c r="L75" t="s">
        <v>31</v>
      </c>
      <c r="T75" s="6" t="s">
        <v>32</v>
      </c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</row>
    <row r="76" spans="1:39" x14ac:dyDescent="0.25">
      <c r="A76" t="s">
        <v>0</v>
      </c>
      <c r="B76">
        <v>42</v>
      </c>
      <c r="D76">
        <v>44</v>
      </c>
      <c r="F76">
        <v>0</v>
      </c>
      <c r="H76">
        <v>86</v>
      </c>
      <c r="J76" t="s">
        <v>27</v>
      </c>
      <c r="L76" t="s">
        <v>33</v>
      </c>
      <c r="T76" s="6" t="s">
        <v>34</v>
      </c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</row>
    <row r="77" spans="1:39" x14ac:dyDescent="0.25">
      <c r="A77" t="s">
        <v>7</v>
      </c>
      <c r="B77">
        <v>30</v>
      </c>
      <c r="D77">
        <v>206</v>
      </c>
      <c r="F77">
        <v>0</v>
      </c>
      <c r="H77">
        <v>236</v>
      </c>
      <c r="J77" t="s">
        <v>28</v>
      </c>
      <c r="L77" t="s">
        <v>36</v>
      </c>
      <c r="T77" s="6" t="s">
        <v>35</v>
      </c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</row>
    <row r="78" spans="1:39" x14ac:dyDescent="0.25">
      <c r="A78" t="s">
        <v>8</v>
      </c>
      <c r="B78">
        <v>156</v>
      </c>
      <c r="D78">
        <v>0</v>
      </c>
      <c r="F78">
        <v>0</v>
      </c>
      <c r="H78">
        <v>156</v>
      </c>
      <c r="J78" t="s">
        <v>26</v>
      </c>
      <c r="L78" t="s">
        <v>31</v>
      </c>
      <c r="T78" s="6" t="s">
        <v>32</v>
      </c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</row>
    <row r="79" spans="1:39" x14ac:dyDescent="0.25">
      <c r="B79">
        <f>SUM(B66:B78)</f>
        <v>808</v>
      </c>
      <c r="D79">
        <f>SUM(D66:D78)</f>
        <v>744</v>
      </c>
      <c r="H79">
        <f>SUM(H66:H78)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2025-12-29T07:35:10Z</dcterms:modified>
</cp:coreProperties>
</file>